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<sst xmlns="http://schemas.openxmlformats.org/spreadsheetml/2006/main" count="41" uniqueCount="31">
  <si>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BANK RECONCILIATION</t>
  </si>
  <si>
    <t>Current Account</t>
  </si>
  <si>
    <t>Deposit Account</t>
  </si>
  <si>
    <t>Investment</t>
  </si>
  <si>
    <t>Cambridge &amp; Counties Bank</t>
  </si>
  <si>
    <t>Stroud Youth Voice Fund</t>
  </si>
  <si>
    <t>Petty Cash</t>
  </si>
  <si>
    <t>Total</t>
  </si>
  <si>
    <t>Investment Account</t>
  </si>
  <si>
    <t>Difference</t>
  </si>
  <si>
    <t>Fourways Garage</t>
  </si>
  <si>
    <t>Advanced Imaging</t>
  </si>
  <si>
    <t>£</t>
  </si>
  <si>
    <t>TOTAL</t>
  </si>
  <si>
    <t>2021-22</t>
  </si>
  <si>
    <t>BANK STATEMENT BALANCES AS AT 31 MARCH 2022</t>
  </si>
  <si>
    <t>SCRIBE VALUES AS AT 31 MARCH 2022</t>
  </si>
  <si>
    <t>Payments made but not appearing on bank statement at 31.3.22</t>
  </si>
  <si>
    <t>Vision ICT</t>
  </si>
  <si>
    <t>Community Heartbeat</t>
  </si>
  <si>
    <t>Five Valleys Signs</t>
  </si>
  <si>
    <t>Chalford Building Supplies</t>
  </si>
  <si>
    <t>MH Electrical Services</t>
  </si>
  <si>
    <t>Chandlers Farm Equipment</t>
  </si>
  <si>
    <t>Jessy Plant</t>
  </si>
  <si>
    <t>Softlink Computers</t>
  </si>
  <si>
    <t>Water Plus</t>
  </si>
  <si>
    <t>Green Energy</t>
  </si>
  <si>
    <t>Home Free</t>
  </si>
  <si>
    <t>Credit from Deposit</t>
  </si>
  <si>
    <t>Green Energy solar credit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</si>
</sst>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2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43" fontId="0" fillId="0" borderId="0" xfId="42" applyFont="1" applyAlignment="1">
      <alignment/>
    </xf>
    <xf numFmtId="43" fontId="33" fillId="0" borderId="0" xfId="0" applyNumberFormat="1" applyFont="1" applyAlignment="1">
      <alignment/>
    </xf>
    <xf numFmtId="43" fontId="33" fillId="0" borderId="0" xfId="42" applyFont="1" applyAlignment="1">
      <alignment/>
    </xf>
    <xf numFmtId="0" fontId="0" fillId="0" borderId="0" xfId="0" applyAlignment="1">
      <alignment horizontal="center"/>
    </xf>
    <xf numFmtId="2" fontId="33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33" fillId="0" borderId="10" xfId="42" applyFont="1" applyBorder="1" applyAlignment="1">
      <alignment/>
    </xf>
    <xf numFmtId="43" fontId="0" fillId="0" borderId="11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4">
      <selection activeCell="A1" sqref="A1:G49"/>
    </sheetView>
  </sheetViews>
  <sheetFormatPr defaultColWidth="9.140625" defaultRowHeight="15"/>
  <cols>
    <col min="3" max="3" width="7.140625" style="0" customWidth="1"/>
    <col min="4" max="4" width="9.57421875" style="0" customWidth="1"/>
    <col min="5" max="5" width="9.7109375" style="0" customWidth="1"/>
    <col min="7" max="7" width="11.57421875" style="0" bestFit="1" customWidth="1"/>
    <col min="10" max="10" width="9.57421875" style="0" bestFit="1" customWidth="1"/>
    <col min="11" max="11" width="10.7109375" style="0" customWidth="1"/>
  </cols>
  <sheetData>
    <row r="1" spans="1:6" ht="15">
      <c r="A1" s="2" t="s">
        <v>0</v>
      </c>
      <c r="F1" s="1" t="s">
        <v>14</v>
      </c>
    </row>
    <row r="3" ht="15">
      <c r="A3" s="1" t="s">
        <v>16</v>
      </c>
    </row>
    <row r="4" ht="15">
      <c r="G4" s="7" t="s">
        <v>12</v>
      </c>
    </row>
    <row r="5" spans="1:7" ht="15">
      <c r="A5" t="s">
        <v>1</v>
      </c>
      <c r="G5" s="3">
        <v>2894.62</v>
      </c>
    </row>
    <row r="6" spans="1:7" ht="15">
      <c r="A6" t="s">
        <v>2</v>
      </c>
      <c r="G6" s="3">
        <v>39532.32</v>
      </c>
    </row>
    <row r="7" spans="1:7" ht="15">
      <c r="A7" t="s">
        <v>3</v>
      </c>
      <c r="G7" s="3">
        <v>48734.71</v>
      </c>
    </row>
    <row r="8" spans="1:7" ht="15">
      <c r="A8" t="s">
        <v>4</v>
      </c>
      <c r="G8" s="3">
        <v>52625.52</v>
      </c>
    </row>
    <row r="9" spans="1:7" ht="15">
      <c r="A9" t="s">
        <v>5</v>
      </c>
      <c r="G9" s="3">
        <v>1883.18</v>
      </c>
    </row>
    <row r="10" spans="1:7" ht="15">
      <c r="A10" t="s">
        <v>6</v>
      </c>
      <c r="G10" s="3">
        <v>36.58</v>
      </c>
    </row>
    <row r="11" ht="15">
      <c r="G11" s="3"/>
    </row>
    <row r="12" spans="1:7" ht="15">
      <c r="A12" s="1" t="s">
        <v>7</v>
      </c>
      <c r="G12" s="9">
        <f>SUM(G5:G11)</f>
        <v>145706.92999999996</v>
      </c>
    </row>
    <row r="14" ht="15">
      <c r="A14" s="1" t="s">
        <v>15</v>
      </c>
    </row>
    <row r="15" ht="15">
      <c r="G15" s="7" t="s">
        <v>12</v>
      </c>
    </row>
    <row r="16" spans="1:7" ht="15">
      <c r="A16" t="s">
        <v>1</v>
      </c>
      <c r="G16">
        <v>3182.89</v>
      </c>
    </row>
    <row r="17" spans="1:7" ht="15">
      <c r="A17" t="s">
        <v>2</v>
      </c>
      <c r="G17" s="3">
        <v>39314.12</v>
      </c>
    </row>
    <row r="18" spans="1:7" ht="15">
      <c r="A18" t="s">
        <v>8</v>
      </c>
      <c r="G18" s="3">
        <v>48952.91</v>
      </c>
    </row>
    <row r="19" spans="1:7" ht="15">
      <c r="A19" t="s">
        <v>4</v>
      </c>
      <c r="G19" s="3">
        <v>52625.52</v>
      </c>
    </row>
    <row r="20" spans="1:7" ht="15">
      <c r="A20" t="s">
        <v>5</v>
      </c>
      <c r="G20" s="3">
        <v>1883.18</v>
      </c>
    </row>
    <row r="21" spans="1:12" ht="15">
      <c r="A21" t="s">
        <v>6</v>
      </c>
      <c r="G21" s="3">
        <v>36.58</v>
      </c>
      <c r="L21" s="3"/>
    </row>
    <row r="22" ht="15">
      <c r="G22" s="3"/>
    </row>
    <row r="23" spans="1:7" ht="15">
      <c r="A23" s="1" t="s">
        <v>7</v>
      </c>
      <c r="G23" s="10">
        <f>SUM(G16:G22)</f>
        <v>145995.19999999998</v>
      </c>
    </row>
    <row r="25" spans="1:7" ht="15">
      <c r="A25" s="1" t="s">
        <v>9</v>
      </c>
      <c r="G25" s="5">
        <f>SUM(G12-G23)</f>
        <v>-288.2700000000186</v>
      </c>
    </row>
    <row r="27" ht="15">
      <c r="A27" s="1" t="s">
        <v>17</v>
      </c>
    </row>
    <row r="28" ht="15">
      <c r="E28" s="7" t="s">
        <v>12</v>
      </c>
    </row>
    <row r="29" spans="1:5" ht="15">
      <c r="A29" t="s">
        <v>18</v>
      </c>
      <c r="E29" s="4">
        <v>264</v>
      </c>
    </row>
    <row r="30" spans="1:5" ht="15">
      <c r="A30" t="s">
        <v>19</v>
      </c>
      <c r="E30" s="4">
        <v>630</v>
      </c>
    </row>
    <row r="31" spans="1:5" ht="15">
      <c r="A31" t="s">
        <v>20</v>
      </c>
      <c r="E31" s="4">
        <v>78</v>
      </c>
    </row>
    <row r="32" spans="1:5" ht="15">
      <c r="A32" t="s">
        <v>21</v>
      </c>
      <c r="E32" s="4">
        <v>261.84</v>
      </c>
    </row>
    <row r="33" spans="1:5" ht="15">
      <c r="A33" t="s">
        <v>22</v>
      </c>
      <c r="E33" s="4">
        <v>210</v>
      </c>
    </row>
    <row r="34" spans="1:5" ht="15">
      <c r="A34" t="s">
        <v>23</v>
      </c>
      <c r="E34" s="4">
        <v>1019.54</v>
      </c>
    </row>
    <row r="35" spans="1:5" ht="15">
      <c r="A35" t="s">
        <v>11</v>
      </c>
      <c r="E35" s="4">
        <v>95.06</v>
      </c>
    </row>
    <row r="36" spans="1:5" ht="15">
      <c r="A36" t="s">
        <v>10</v>
      </c>
      <c r="E36" s="4">
        <v>87.8</v>
      </c>
    </row>
    <row r="37" spans="1:5" ht="15">
      <c r="A37" t="s">
        <v>24</v>
      </c>
      <c r="E37" s="4">
        <v>100</v>
      </c>
    </row>
    <row r="38" spans="1:5" ht="15">
      <c r="A38" t="s">
        <v>25</v>
      </c>
      <c r="E38" s="4">
        <v>114</v>
      </c>
    </row>
    <row r="39" spans="1:11" ht="15">
      <c r="A39" t="s">
        <v>26</v>
      </c>
      <c r="E39" s="11">
        <v>48.11</v>
      </c>
      <c r="J39" s="4"/>
      <c r="K39" s="4"/>
    </row>
    <row r="40" spans="1:11" ht="15">
      <c r="A40" t="s">
        <v>27</v>
      </c>
      <c r="E40" s="11">
        <v>209.24</v>
      </c>
      <c r="J40" s="4"/>
      <c r="K40" s="4"/>
    </row>
    <row r="41" spans="1:11" ht="15">
      <c r="A41" t="s">
        <v>28</v>
      </c>
      <c r="E41" s="11">
        <v>195</v>
      </c>
      <c r="J41" s="4"/>
      <c r="K41" s="4"/>
    </row>
    <row r="42" spans="1:11" ht="15">
      <c r="A42" s="1" t="s">
        <v>7</v>
      </c>
      <c r="B42" s="1"/>
      <c r="C42" s="1"/>
      <c r="D42" s="1"/>
      <c r="E42" s="12">
        <f>SUM(E29:E41)</f>
        <v>3312.59</v>
      </c>
      <c r="J42" s="4"/>
      <c r="K42" s="4"/>
    </row>
    <row r="43" spans="7:10" ht="15">
      <c r="G43" s="6"/>
      <c r="J43" s="4"/>
    </row>
    <row r="44" spans="10:11" ht="15">
      <c r="J44" s="4"/>
      <c r="K44" s="4"/>
    </row>
    <row r="45" spans="1:5" ht="15">
      <c r="A45" t="s">
        <v>29</v>
      </c>
      <c r="E45" s="11">
        <v>3000</v>
      </c>
    </row>
    <row r="46" spans="1:5" ht="15">
      <c r="A46" t="s">
        <v>30</v>
      </c>
      <c r="E46" s="13">
        <v>24.32</v>
      </c>
    </row>
    <row r="47" spans="1:5" ht="15">
      <c r="A47" s="1" t="s">
        <v>7</v>
      </c>
      <c r="E47" s="12">
        <v>3024.32</v>
      </c>
    </row>
    <row r="49" spans="1:7" ht="15">
      <c r="A49" s="1" t="s">
        <v>13</v>
      </c>
      <c r="B49" s="1"/>
      <c r="C49" s="1"/>
      <c r="D49" s="1"/>
      <c r="E49" s="1"/>
      <c r="F49" s="1"/>
      <c r="G49" s="8">
        <v>-288.27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2022-07-07T08:51:29Z</cp:lastPrinted>
  <dcterms:created xsi:type="dcterms:W3CDTF">2021-05-17T13:46:19Z</dcterms:created>
  <dcterms:modified xsi:type="dcterms:W3CDTF">2022-07-07T14:32:42Z</dcterms:modified>
  <cp:category/>
  <cp:version/>
  <cp:contentType/>
  <cp:contentStatus/>
</cp:coreProperties>
</file>